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<sst xmlns="http://schemas.openxmlformats.org/spreadsheetml/2006/main" count="103" uniqueCount="47">
  <si>
    <t>ЖД "Кайлас"</t>
  </si>
  <si>
    <r>
      <t>Месторасположение</t>
    </r>
    <r>
      <rPr>
        <sz val="11"/>
        <rFont val="Calibri"/>
        <family val="2"/>
      </rPr>
      <t>: Центральный р-н, Тимирязева,напротив дома 40 Г</t>
    </r>
  </si>
  <si>
    <r>
      <t>Коммуникации:</t>
    </r>
    <r>
      <rPr>
        <sz val="11"/>
        <rFont val="Calibri"/>
        <family val="2"/>
      </rPr>
      <t xml:space="preserve"> центральные</t>
    </r>
  </si>
  <si>
    <r>
      <t xml:space="preserve">Канализация: </t>
    </r>
    <r>
      <rPr>
        <sz val="11"/>
        <rFont val="Calibri"/>
        <family val="2"/>
      </rPr>
      <t>центральная</t>
    </r>
  </si>
  <si>
    <t>Вид : на море, город и горы.</t>
  </si>
  <si>
    <t>Отделка коридоров и лестниц - натуральный мрамор.</t>
  </si>
  <si>
    <t>Детская площадка, парковка, зона отдыха.</t>
  </si>
  <si>
    <t>Цена квартир с ремонтом 105 000т.!</t>
  </si>
  <si>
    <t>Доплата за газ 120 000р.</t>
  </si>
  <si>
    <t>1 корпус</t>
  </si>
  <si>
    <t>Мансарда</t>
  </si>
  <si>
    <t>№ 22</t>
  </si>
  <si>
    <t>№ 23</t>
  </si>
  <si>
    <t>№ 24</t>
  </si>
  <si>
    <t>№ 25</t>
  </si>
  <si>
    <t>№ 26</t>
  </si>
  <si>
    <t>№ 27</t>
  </si>
  <si>
    <t>№ 28</t>
  </si>
  <si>
    <t>3 этаж</t>
  </si>
  <si>
    <t>№ 15</t>
  </si>
  <si>
    <t>№ 16</t>
  </si>
  <si>
    <t>№ 17</t>
  </si>
  <si>
    <t>№ 18</t>
  </si>
  <si>
    <t>№ 19</t>
  </si>
  <si>
    <t>№ 20</t>
  </si>
  <si>
    <t>№ 21</t>
  </si>
  <si>
    <t>2 этаж</t>
  </si>
  <si>
    <t>№ 8</t>
  </si>
  <si>
    <t>№ 9</t>
  </si>
  <si>
    <t>№ 10</t>
  </si>
  <si>
    <t>№ 11</t>
  </si>
  <si>
    <t>№ 12</t>
  </si>
  <si>
    <t>№ 13</t>
  </si>
  <si>
    <t>№ 14</t>
  </si>
  <si>
    <t>1 этаж</t>
  </si>
  <si>
    <t>№ 1</t>
  </si>
  <si>
    <t>№ 2</t>
  </si>
  <si>
    <t>№ 3</t>
  </si>
  <si>
    <t>№ 4</t>
  </si>
  <si>
    <t>№ 5</t>
  </si>
  <si>
    <t>№ 6</t>
  </si>
  <si>
    <t>№ 7</t>
  </si>
  <si>
    <t>2 корпус</t>
  </si>
  <si>
    <t>3 корпус</t>
  </si>
  <si>
    <t>Продано</t>
  </si>
  <si>
    <t>Бронь</t>
  </si>
  <si>
    <t>Резерв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</si>
</sst>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#,##0"/>
  </numFmts>
  <fonts count="18">
    <font>
      <sz val="10"/>
      <name val="Arial"/>
      <family val="2"/>
    </font>
    <font>
      <b/>
      <u val="single"/>
      <sz val="18"/>
      <color indexed="10"/>
      <name val="Calibri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7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23"/>
      <name val="Calibri"/>
      <family val="2"/>
    </font>
    <font>
      <b/>
      <i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>
      <alignment/>
      <protection/>
    </xf>
  </cellStyleXfs>
  <cellXfs count="6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5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4" fontId="8" fillId="0" borderId="0" xfId="0" applyFont="1" applyAlignment="1">
      <alignment horizontal="left"/>
    </xf>
    <xf numFmtId="164" fontId="9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6" fillId="0" borderId="0" xfId="0" applyFont="1" applyAlignment="1">
      <alignment horizontal="left"/>
    </xf>
    <xf numFmtId="164" fontId="10" fillId="0" borderId="0" xfId="0" applyFont="1" applyAlignment="1">
      <alignment/>
    </xf>
    <xf numFmtId="164" fontId="11" fillId="0" borderId="1" xfId="0" applyFont="1" applyBorder="1" applyAlignment="1">
      <alignment vertical="center"/>
    </xf>
    <xf numFmtId="164" fontId="12" fillId="2" borderId="2" xfId="0" applyFont="1" applyFill="1" applyBorder="1" applyAlignment="1">
      <alignment horizontal="center"/>
    </xf>
    <xf numFmtId="164" fontId="12" fillId="0" borderId="0" xfId="0" applyFont="1" applyBorder="1" applyAlignment="1">
      <alignment/>
    </xf>
    <xf numFmtId="164" fontId="10" fillId="3" borderId="3" xfId="20" applyFont="1" applyFill="1" applyBorder="1" applyAlignment="1">
      <alignment horizontal="center" vertical="center" wrapText="1"/>
      <protection/>
    </xf>
    <xf numFmtId="164" fontId="4" fillId="4" borderId="4" xfId="20" applyFont="1" applyFill="1" applyBorder="1" applyAlignment="1">
      <alignment horizontal="left"/>
      <protection/>
    </xf>
    <xf numFmtId="164" fontId="4" fillId="4" borderId="5" xfId="20" applyFont="1" applyFill="1" applyBorder="1" applyAlignment="1">
      <alignment horizontal="left"/>
      <protection/>
    </xf>
    <xf numFmtId="164" fontId="4" fillId="4" borderId="0" xfId="20" applyFont="1" applyFill="1" applyBorder="1" applyAlignment="1">
      <alignment horizontal="left"/>
      <protection/>
    </xf>
    <xf numFmtId="164" fontId="4" fillId="4" borderId="6" xfId="20" applyFont="1" applyFill="1" applyBorder="1" applyAlignment="1">
      <alignment horizontal="left"/>
      <protection/>
    </xf>
    <xf numFmtId="164" fontId="14" fillId="0" borderId="0" xfId="0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4" fillId="4" borderId="4" xfId="20" applyNumberFormat="1" applyFont="1" applyFill="1" applyBorder="1" applyAlignment="1">
      <alignment horizontal="right"/>
      <protection/>
    </xf>
    <xf numFmtId="166" fontId="4" fillId="4" borderId="5" xfId="20" applyNumberFormat="1" applyFont="1" applyFill="1" applyBorder="1" applyAlignment="1">
      <alignment horizontal="right"/>
      <protection/>
    </xf>
    <xf numFmtId="166" fontId="4" fillId="4" borderId="0" xfId="20" applyNumberFormat="1" applyFont="1" applyFill="1" applyBorder="1" applyAlignment="1">
      <alignment horizontal="right"/>
      <protection/>
    </xf>
    <xf numFmtId="167" fontId="15" fillId="4" borderId="4" xfId="20" applyNumberFormat="1" applyFont="1" applyFill="1" applyBorder="1" applyAlignment="1">
      <alignment horizontal="left"/>
      <protection/>
    </xf>
    <xf numFmtId="167" fontId="15" fillId="4" borderId="5" xfId="20" applyNumberFormat="1" applyFont="1" applyFill="1" applyBorder="1" applyAlignment="1">
      <alignment horizontal="left"/>
      <protection/>
    </xf>
    <xf numFmtId="164" fontId="15" fillId="4" borderId="7" xfId="20" applyFont="1" applyFill="1" applyBorder="1" applyAlignment="1">
      <alignment horizontal="center"/>
      <protection/>
    </xf>
    <xf numFmtId="164" fontId="15" fillId="4" borderId="3" xfId="20" applyFont="1" applyFill="1" applyBorder="1" applyAlignment="1">
      <alignment horizontal="center"/>
      <protection/>
    </xf>
    <xf numFmtId="164" fontId="15" fillId="4" borderId="1" xfId="20" applyFont="1" applyFill="1" applyBorder="1" applyAlignment="1">
      <alignment horizontal="center"/>
      <protection/>
    </xf>
    <xf numFmtId="164" fontId="10" fillId="3" borderId="8" xfId="20" applyFont="1" applyFill="1" applyBorder="1" applyAlignment="1">
      <alignment horizontal="center" vertical="center" wrapText="1"/>
      <protection/>
    </xf>
    <xf numFmtId="166" fontId="16" fillId="5" borderId="9" xfId="20" applyNumberFormat="1" applyFont="1" applyFill="1" applyBorder="1" applyAlignment="1">
      <alignment horizontal="left"/>
      <protection/>
    </xf>
    <xf numFmtId="166" fontId="16" fillId="5" borderId="6" xfId="20" applyNumberFormat="1" applyFont="1" applyFill="1" applyBorder="1" applyAlignment="1">
      <alignment horizontal="left"/>
      <protection/>
    </xf>
    <xf numFmtId="166" fontId="16" fillId="5" borderId="4" xfId="20" applyNumberFormat="1" applyFont="1" applyFill="1" applyBorder="1" applyAlignment="1">
      <alignment horizontal="right"/>
      <protection/>
    </xf>
    <xf numFmtId="166" fontId="16" fillId="5" borderId="5" xfId="20" applyNumberFormat="1" applyFont="1" applyFill="1" applyBorder="1" applyAlignment="1">
      <alignment horizontal="right"/>
      <protection/>
    </xf>
    <xf numFmtId="167" fontId="16" fillId="5" borderId="4" xfId="20" applyNumberFormat="1" applyFont="1" applyFill="1" applyBorder="1" applyAlignment="1">
      <alignment horizontal="left"/>
      <protection/>
    </xf>
    <xf numFmtId="167" fontId="16" fillId="5" borderId="5" xfId="20" applyNumberFormat="1" applyFont="1" applyFill="1" applyBorder="1" applyAlignment="1">
      <alignment horizontal="left"/>
      <protection/>
    </xf>
    <xf numFmtId="164" fontId="16" fillId="5" borderId="7" xfId="20" applyFont="1" applyFill="1" applyBorder="1" applyAlignment="1">
      <alignment horizontal="center"/>
      <protection/>
    </xf>
    <xf numFmtId="164" fontId="16" fillId="5" borderId="3" xfId="20" applyFont="1" applyFill="1" applyBorder="1" applyAlignment="1">
      <alignment horizontal="center"/>
      <protection/>
    </xf>
    <xf numFmtId="164" fontId="16" fillId="5" borderId="1" xfId="20" applyFont="1" applyFill="1" applyBorder="1" applyAlignment="1">
      <alignment horizontal="center"/>
      <protection/>
    </xf>
    <xf numFmtId="164" fontId="10" fillId="3" borderId="2" xfId="20" applyFont="1" applyFill="1" applyBorder="1" applyAlignment="1">
      <alignment horizontal="center" vertical="center" wrapText="1"/>
      <protection/>
    </xf>
    <xf numFmtId="166" fontId="16" fillId="5" borderId="10" xfId="20" applyNumberFormat="1" applyFont="1" applyFill="1" applyBorder="1" applyAlignment="1">
      <alignment horizontal="left"/>
      <protection/>
    </xf>
    <xf numFmtId="164" fontId="16" fillId="5" borderId="6" xfId="20" applyFont="1" applyFill="1" applyBorder="1" applyAlignment="1">
      <alignment horizontal="left"/>
      <protection/>
    </xf>
    <xf numFmtId="166" fontId="16" fillId="5" borderId="0" xfId="20" applyNumberFormat="1" applyFont="1" applyFill="1" applyBorder="1" applyAlignment="1">
      <alignment horizontal="right"/>
      <protection/>
    </xf>
    <xf numFmtId="164" fontId="10" fillId="3" borderId="11" xfId="20" applyFont="1" applyFill="1" applyBorder="1" applyAlignment="1">
      <alignment horizontal="center" vertical="center" wrapText="1"/>
      <protection/>
    </xf>
    <xf numFmtId="164" fontId="4" fillId="0" borderId="0" xfId="20" applyFont="1" applyBorder="1" applyAlignment="1">
      <alignment horizontal="right"/>
      <protection/>
    </xf>
    <xf numFmtId="164" fontId="17" fillId="0" borderId="0" xfId="20" applyFont="1" applyBorder="1" applyAlignment="1">
      <alignment horizontal="left"/>
      <protection/>
    </xf>
    <xf numFmtId="167" fontId="5" fillId="0" borderId="0" xfId="20" applyNumberFormat="1" applyFont="1" applyBorder="1" applyAlignment="1">
      <alignment horizontal="right"/>
      <protection/>
    </xf>
    <xf numFmtId="166" fontId="4" fillId="0" borderId="0" xfId="20" applyNumberFormat="1" applyFont="1" applyBorder="1" applyAlignment="1">
      <alignment horizontal="left"/>
      <protection/>
    </xf>
    <xf numFmtId="164" fontId="0" fillId="0" borderId="0" xfId="0" applyBorder="1" applyAlignment="1">
      <alignment/>
    </xf>
    <xf numFmtId="164" fontId="4" fillId="0" borderId="0" xfId="20" applyFont="1" applyBorder="1" applyAlignment="1">
      <alignment horizontal="left"/>
      <protection/>
    </xf>
    <xf numFmtId="166" fontId="4" fillId="0" borderId="0" xfId="20" applyNumberFormat="1" applyFont="1" applyBorder="1" applyAlignment="1">
      <alignment horizontal="right"/>
      <protection/>
    </xf>
    <xf numFmtId="164" fontId="15" fillId="4" borderId="4" xfId="20" applyFont="1" applyFill="1" applyBorder="1" applyAlignment="1">
      <alignment horizontal="left"/>
      <protection/>
    </xf>
    <xf numFmtId="164" fontId="4" fillId="0" borderId="0" xfId="20" applyFont="1" applyBorder="1" applyAlignment="1">
      <alignment horizontal="center"/>
      <protection/>
    </xf>
    <xf numFmtId="164" fontId="10" fillId="6" borderId="12" xfId="0" applyFont="1" applyFill="1" applyBorder="1" applyAlignment="1">
      <alignment/>
    </xf>
    <xf numFmtId="164" fontId="0" fillId="6" borderId="13" xfId="0" applyFill="1" applyBorder="1" applyAlignment="1">
      <alignment/>
    </xf>
    <xf numFmtId="164" fontId="10" fillId="2" borderId="14" xfId="0" applyFont="1" applyFill="1" applyBorder="1" applyAlignment="1">
      <alignment/>
    </xf>
    <xf numFmtId="164" fontId="0" fillId="2" borderId="15" xfId="0" applyFill="1" applyBorder="1" applyAlignment="1">
      <alignment/>
    </xf>
    <xf numFmtId="164" fontId="10" fillId="4" borderId="2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14</xdr:col>
      <xdr:colOff>152400</xdr:colOff>
      <xdr:row>8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0"/>
          <a:ext cx="2981325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180975</xdr:colOff>
      <xdr:row>25</xdr:row>
      <xdr:rowOff>152400</xdr:rowOff>
    </xdr:from>
    <xdr:to>
      <xdr:col>16</xdr:col>
      <xdr:colOff>190500</xdr:colOff>
      <xdr:row>43</xdr:row>
      <xdr:rowOff>171450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19675"/>
          <a:ext cx="4010025" cy="3600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28575</xdr:colOff>
      <xdr:row>7</xdr:row>
      <xdr:rowOff>123825</xdr:rowOff>
    </xdr:from>
    <xdr:to>
      <xdr:col>16</xdr:col>
      <xdr:colOff>180975</xdr:colOff>
      <xdr:row>26</xdr:row>
      <xdr:rowOff>28575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1428750"/>
          <a:ext cx="4152900" cy="3676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28575</xdr:colOff>
      <xdr:row>43</xdr:row>
      <xdr:rowOff>142875</xdr:rowOff>
    </xdr:from>
    <xdr:to>
      <xdr:col>16</xdr:col>
      <xdr:colOff>161925</xdr:colOff>
      <xdr:row>61</xdr:row>
      <xdr:rowOff>171450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76925" y="8591550"/>
          <a:ext cx="4133850" cy="3609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85" zoomScaleNormal="85" workbookViewId="0" topLeftCell="A1">
      <selection activeCell="I52" sqref="I52"/>
    </sheetView>
  </sheetViews>
  <sheetFormatPr defaultColWidth="9.140625" defaultRowHeight="12.75"/>
  <cols>
    <col min="1" max="1" width="11.140625" style="0" customWidth="1"/>
    <col min="2" max="8" width="9.7109375" style="0" customWidth="1"/>
    <col min="9" max="16384" width="8.57421875" style="0" customWidth="1"/>
  </cols>
  <sheetData>
    <row r="1" spans="1:13" ht="12.75">
      <c r="A1" s="1" t="s">
        <v>0</v>
      </c>
      <c r="B1" s="2"/>
      <c r="C1" s="3"/>
      <c r="D1" s="2"/>
      <c r="E1" s="3"/>
      <c r="F1" s="4"/>
      <c r="G1" s="4"/>
      <c r="H1" s="2"/>
      <c r="I1" s="3"/>
      <c r="J1" s="2"/>
      <c r="K1" s="3"/>
      <c r="L1" s="2"/>
      <c r="M1" s="3"/>
    </row>
    <row r="2" spans="1:14" ht="15" customHeight="1">
      <c r="A2" s="5" t="s">
        <v>1</v>
      </c>
      <c r="B2" s="6"/>
      <c r="C2" s="5"/>
      <c r="D2" s="7"/>
      <c r="E2" s="5"/>
      <c r="F2" s="7"/>
      <c r="G2" s="5"/>
      <c r="H2" s="5"/>
      <c r="I2" s="8"/>
      <c r="J2" s="5"/>
      <c r="K2" s="2"/>
      <c r="L2" s="3"/>
      <c r="M2" s="2"/>
      <c r="N2" s="3"/>
    </row>
    <row r="3" spans="1:14" ht="15" customHeight="1">
      <c r="A3" s="5" t="s">
        <v>2</v>
      </c>
      <c r="B3" s="6"/>
      <c r="C3" s="5"/>
      <c r="D3" s="7"/>
      <c r="E3" s="5"/>
      <c r="F3" s="7"/>
      <c r="G3" s="5"/>
      <c r="H3" s="9"/>
      <c r="N3" s="3"/>
    </row>
    <row r="4" spans="1:14" ht="15" customHeight="1">
      <c r="A4" s="5" t="s">
        <v>3</v>
      </c>
      <c r="B4" s="6"/>
      <c r="C4" s="5"/>
      <c r="D4" s="7"/>
      <c r="E4" s="5"/>
      <c r="G4" s="10"/>
      <c r="H4" s="10"/>
      <c r="N4" s="3"/>
    </row>
    <row r="5" spans="1:14" ht="15" customHeight="1">
      <c r="A5" s="5" t="s">
        <v>4</v>
      </c>
      <c r="B5" s="6"/>
      <c r="C5" s="5"/>
      <c r="D5" s="11"/>
      <c r="E5" s="12"/>
      <c r="F5" s="12"/>
      <c r="G5" s="10"/>
      <c r="H5" s="10"/>
      <c r="J5" s="5"/>
      <c r="K5" s="2"/>
      <c r="L5" s="3"/>
      <c r="M5" s="2"/>
      <c r="N5" s="3"/>
    </row>
    <row r="6" spans="1:14" ht="15" customHeight="1">
      <c r="A6" s="9" t="s">
        <v>5</v>
      </c>
      <c r="B6" s="5"/>
      <c r="C6" s="2"/>
      <c r="D6" s="3"/>
      <c r="E6" s="2"/>
      <c r="F6" s="13"/>
      <c r="G6" s="5"/>
      <c r="H6" s="9"/>
      <c r="I6" s="9"/>
      <c r="J6" s="5"/>
      <c r="K6" s="2"/>
      <c r="L6" s="3"/>
      <c r="M6" s="2"/>
      <c r="N6" s="3"/>
    </row>
    <row r="7" spans="1:13" ht="15" customHeight="1">
      <c r="A7" s="14" t="s">
        <v>6</v>
      </c>
      <c r="B7" s="5"/>
      <c r="C7" s="2"/>
      <c r="D7" s="3"/>
      <c r="E7" s="11" t="s">
        <v>7</v>
      </c>
      <c r="F7" s="15"/>
      <c r="H7" s="16"/>
      <c r="I7" s="14"/>
      <c r="J7" s="2"/>
      <c r="K7" s="3"/>
      <c r="L7" s="2"/>
      <c r="M7" s="3"/>
    </row>
    <row r="8" spans="1:13" ht="15" customHeight="1">
      <c r="A8" s="17" t="s">
        <v>8</v>
      </c>
      <c r="D8" s="18"/>
      <c r="E8" s="18"/>
      <c r="F8" s="18"/>
      <c r="G8" s="18"/>
      <c r="H8" s="16"/>
      <c r="I8" s="5"/>
      <c r="J8" s="2"/>
      <c r="K8" s="3"/>
      <c r="L8" s="2"/>
      <c r="M8" s="3"/>
    </row>
    <row r="9" spans="1:15" ht="25.5" customHeight="1">
      <c r="A9" s="19" t="s">
        <v>9</v>
      </c>
      <c r="B9" s="19"/>
      <c r="C9" s="19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</row>
    <row r="10" spans="1:11" ht="15" customHeight="1">
      <c r="A10" s="21" t="s">
        <v>10</v>
      </c>
      <c r="B10" s="22" t="s">
        <v>11</v>
      </c>
      <c r="C10" s="23" t="s">
        <v>12</v>
      </c>
      <c r="D10" s="24" t="s">
        <v>13</v>
      </c>
      <c r="E10" s="23" t="s">
        <v>14</v>
      </c>
      <c r="F10" s="23" t="s">
        <v>15</v>
      </c>
      <c r="G10" s="24" t="s">
        <v>16</v>
      </c>
      <c r="H10" s="25" t="s">
        <v>17</v>
      </c>
      <c r="J10" s="26"/>
      <c r="K10" s="27"/>
    </row>
    <row r="11" spans="1:11" ht="15" customHeight="1">
      <c r="A11" s="21"/>
      <c r="B11" s="28">
        <v>37.8</v>
      </c>
      <c r="C11" s="29">
        <v>40.8</v>
      </c>
      <c r="D11" s="30">
        <v>40.8</v>
      </c>
      <c r="E11" s="29">
        <v>37</v>
      </c>
      <c r="F11" s="29">
        <v>37</v>
      </c>
      <c r="G11" s="30">
        <v>40.8</v>
      </c>
      <c r="H11" s="29">
        <v>48.6</v>
      </c>
      <c r="J11" s="26"/>
      <c r="K11" s="27"/>
    </row>
    <row r="12" spans="1:11" ht="15" customHeight="1">
      <c r="A12" s="21"/>
      <c r="B12" s="31">
        <v>68000</v>
      </c>
      <c r="C12" s="31">
        <v>65000</v>
      </c>
      <c r="D12" s="31">
        <v>65000</v>
      </c>
      <c r="E12" s="31">
        <v>68000</v>
      </c>
      <c r="F12" s="31">
        <v>68000</v>
      </c>
      <c r="G12" s="31">
        <v>65000</v>
      </c>
      <c r="H12" s="32">
        <v>65000</v>
      </c>
      <c r="J12" s="26"/>
      <c r="K12" s="27"/>
    </row>
    <row r="13" spans="1:11" ht="15" customHeight="1">
      <c r="A13" s="21"/>
      <c r="B13" s="33">
        <f>B11*B12</f>
        <v>2570400</v>
      </c>
      <c r="C13" s="34">
        <f>C11*C12</f>
        <v>2652000</v>
      </c>
      <c r="D13" s="33">
        <f>D11*D12</f>
        <v>2652000</v>
      </c>
      <c r="E13" s="34">
        <f>E11*E12</f>
        <v>2516000</v>
      </c>
      <c r="F13" s="35">
        <f>F11*F12</f>
        <v>2516000</v>
      </c>
      <c r="G13" s="34">
        <f>G11*G12</f>
        <v>2652000</v>
      </c>
      <c r="H13" s="34">
        <f>H11*H12</f>
        <v>3159000</v>
      </c>
      <c r="J13" s="26"/>
      <c r="K13" s="27"/>
    </row>
    <row r="14" spans="1:11" ht="15" customHeight="1">
      <c r="A14" s="36" t="s">
        <v>18</v>
      </c>
      <c r="B14" s="37" t="s">
        <v>19</v>
      </c>
      <c r="C14" s="38" t="s">
        <v>20</v>
      </c>
      <c r="D14" s="37" t="s">
        <v>21</v>
      </c>
      <c r="E14" s="37" t="s">
        <v>22</v>
      </c>
      <c r="F14" s="37" t="s">
        <v>23</v>
      </c>
      <c r="G14" s="37" t="s">
        <v>24</v>
      </c>
      <c r="H14" s="38" t="s">
        <v>25</v>
      </c>
      <c r="J14" s="26"/>
      <c r="K14" s="27"/>
    </row>
    <row r="15" spans="1:11" ht="15" customHeight="1">
      <c r="A15" s="36"/>
      <c r="B15" s="39">
        <v>37.1</v>
      </c>
      <c r="C15" s="40">
        <v>39.6</v>
      </c>
      <c r="D15" s="39">
        <v>39.6</v>
      </c>
      <c r="E15" s="39">
        <v>36.3</v>
      </c>
      <c r="F15" s="39">
        <v>36.3</v>
      </c>
      <c r="G15" s="39">
        <v>39.6</v>
      </c>
      <c r="H15" s="40">
        <v>47.2</v>
      </c>
      <c r="J15" s="26"/>
      <c r="K15" s="27"/>
    </row>
    <row r="16" spans="1:11" ht="15" customHeight="1">
      <c r="A16" s="36"/>
      <c r="B16" s="41">
        <v>75000</v>
      </c>
      <c r="C16" s="41">
        <v>100000</v>
      </c>
      <c r="D16" s="41">
        <v>100000</v>
      </c>
      <c r="E16" s="41">
        <v>100000</v>
      </c>
      <c r="F16" s="41">
        <v>100000</v>
      </c>
      <c r="G16" s="41">
        <v>100000</v>
      </c>
      <c r="H16" s="42">
        <v>100000</v>
      </c>
      <c r="J16" s="26"/>
      <c r="K16" s="27"/>
    </row>
    <row r="17" spans="1:11" ht="15" customHeight="1">
      <c r="A17" s="36"/>
      <c r="B17" s="43">
        <f>B15*B16</f>
        <v>2782500</v>
      </c>
      <c r="C17" s="44">
        <f>C15*C16</f>
        <v>3960000</v>
      </c>
      <c r="D17" s="43">
        <f>D15*D16</f>
        <v>3960000</v>
      </c>
      <c r="E17" s="44">
        <f>E15*E16</f>
        <v>3629999.9999999995</v>
      </c>
      <c r="F17" s="45">
        <f>F15*F16</f>
        <v>3629999.9999999995</v>
      </c>
      <c r="G17" s="44">
        <f>G15*G16</f>
        <v>3960000</v>
      </c>
      <c r="H17" s="44">
        <f>H15*H16</f>
        <v>4720000</v>
      </c>
      <c r="J17" s="26"/>
      <c r="K17" s="27"/>
    </row>
    <row r="18" spans="1:11" ht="15" customHeight="1">
      <c r="A18" s="46" t="s">
        <v>26</v>
      </c>
      <c r="B18" s="47" t="s">
        <v>27</v>
      </c>
      <c r="C18" s="48" t="s">
        <v>28</v>
      </c>
      <c r="D18" s="37" t="s">
        <v>29</v>
      </c>
      <c r="E18" s="37" t="s">
        <v>30</v>
      </c>
      <c r="F18" s="37" t="s">
        <v>31</v>
      </c>
      <c r="G18" s="37" t="s">
        <v>32</v>
      </c>
      <c r="H18" s="38" t="s">
        <v>33</v>
      </c>
      <c r="J18" s="26"/>
      <c r="K18" s="27"/>
    </row>
    <row r="19" spans="1:11" ht="15" customHeight="1">
      <c r="A19" s="46"/>
      <c r="B19" s="49">
        <v>37.1</v>
      </c>
      <c r="C19" s="40">
        <v>39.6</v>
      </c>
      <c r="D19" s="39">
        <v>39.6</v>
      </c>
      <c r="E19" s="39">
        <v>36.3</v>
      </c>
      <c r="F19" s="39">
        <v>36.3</v>
      </c>
      <c r="G19" s="39">
        <v>39.6</v>
      </c>
      <c r="H19" s="40">
        <v>47.2</v>
      </c>
      <c r="J19" s="26"/>
      <c r="K19" s="27"/>
    </row>
    <row r="20" spans="1:11" ht="15" customHeight="1">
      <c r="A20" s="46"/>
      <c r="B20" s="41">
        <v>75000</v>
      </c>
      <c r="C20" s="41">
        <v>100000</v>
      </c>
      <c r="D20" s="41">
        <v>75000</v>
      </c>
      <c r="E20" s="41">
        <v>75000</v>
      </c>
      <c r="F20" s="41">
        <v>100000</v>
      </c>
      <c r="G20" s="41">
        <v>100000</v>
      </c>
      <c r="H20" s="42">
        <v>100000</v>
      </c>
      <c r="J20" s="26"/>
      <c r="K20" s="27"/>
    </row>
    <row r="21" spans="1:11" ht="15" customHeight="1">
      <c r="A21" s="46"/>
      <c r="B21" s="43">
        <f>B19*B20</f>
        <v>2782500</v>
      </c>
      <c r="C21" s="44">
        <f>C19*C20</f>
        <v>3960000</v>
      </c>
      <c r="D21" s="43">
        <f>D19*D20</f>
        <v>2970000</v>
      </c>
      <c r="E21" s="44">
        <f>E19*E20</f>
        <v>2722500</v>
      </c>
      <c r="F21" s="45">
        <f>F19*F20</f>
        <v>3629999.9999999995</v>
      </c>
      <c r="G21" s="44">
        <f>G19*G20</f>
        <v>3960000</v>
      </c>
      <c r="H21" s="44">
        <f>H19*H20</f>
        <v>4720000</v>
      </c>
      <c r="J21" s="26"/>
      <c r="K21" s="27"/>
    </row>
    <row r="22" spans="1:11" ht="15" customHeight="1">
      <c r="A22" s="50" t="s">
        <v>34</v>
      </c>
      <c r="B22" s="37" t="s">
        <v>35</v>
      </c>
      <c r="C22" s="48" t="s">
        <v>36</v>
      </c>
      <c r="D22" s="37" t="s">
        <v>37</v>
      </c>
      <c r="E22" s="37" t="s">
        <v>38</v>
      </c>
      <c r="F22" s="37" t="s">
        <v>39</v>
      </c>
      <c r="G22" s="37" t="s">
        <v>40</v>
      </c>
      <c r="H22" s="38" t="s">
        <v>41</v>
      </c>
      <c r="J22" s="26"/>
      <c r="K22" s="27"/>
    </row>
    <row r="23" spans="1:11" ht="15" customHeight="1">
      <c r="A23" s="50"/>
      <c r="B23" s="39">
        <v>46.2</v>
      </c>
      <c r="C23" s="40">
        <v>38.4</v>
      </c>
      <c r="D23" s="39">
        <v>38.4</v>
      </c>
      <c r="E23" s="39">
        <v>38.1</v>
      </c>
      <c r="F23" s="39">
        <v>38.1</v>
      </c>
      <c r="G23" s="39">
        <v>38.4</v>
      </c>
      <c r="H23" s="40">
        <v>58</v>
      </c>
      <c r="J23" s="26"/>
      <c r="K23" s="27"/>
    </row>
    <row r="24" spans="1:11" ht="15" customHeight="1">
      <c r="A24" s="50"/>
      <c r="B24" s="41">
        <v>100000</v>
      </c>
      <c r="C24" s="41">
        <v>100000</v>
      </c>
      <c r="D24" s="41">
        <v>100000</v>
      </c>
      <c r="E24" s="41">
        <v>100000</v>
      </c>
      <c r="F24" s="41">
        <v>100000</v>
      </c>
      <c r="G24" s="41">
        <v>65000</v>
      </c>
      <c r="H24" s="42">
        <v>65000</v>
      </c>
      <c r="J24" s="26"/>
      <c r="K24" s="27"/>
    </row>
    <row r="25" spans="1:8" ht="15" customHeight="1">
      <c r="A25" s="50"/>
      <c r="B25" s="43">
        <f>B23*B24</f>
        <v>4620000</v>
      </c>
      <c r="C25" s="44">
        <f>C23*C24</f>
        <v>3840000</v>
      </c>
      <c r="D25" s="43">
        <f>D23*D24</f>
        <v>3840000</v>
      </c>
      <c r="E25" s="44">
        <f>E23*E24</f>
        <v>3810000</v>
      </c>
      <c r="F25" s="45">
        <f>F23*F24</f>
        <v>3810000</v>
      </c>
      <c r="G25" s="44">
        <f>G23*G24</f>
        <v>2496000</v>
      </c>
      <c r="H25" s="44">
        <f>H23*H24</f>
        <v>3770000</v>
      </c>
    </row>
    <row r="26" ht="16.5" customHeight="1"/>
    <row r="27" spans="1:18" ht="25.5" customHeight="1">
      <c r="A27" s="19" t="s">
        <v>42</v>
      </c>
      <c r="B27" s="19"/>
      <c r="C27" s="19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Q27" s="26"/>
      <c r="R27" s="27"/>
    </row>
    <row r="28" spans="1:18" ht="15" customHeight="1">
      <c r="A28" s="21" t="s">
        <v>10</v>
      </c>
      <c r="B28" s="22" t="s">
        <v>11</v>
      </c>
      <c r="C28" s="23" t="s">
        <v>12</v>
      </c>
      <c r="D28" s="24" t="s">
        <v>13</v>
      </c>
      <c r="E28" s="23" t="s">
        <v>14</v>
      </c>
      <c r="F28" s="23" t="s">
        <v>15</v>
      </c>
      <c r="G28" s="24" t="s">
        <v>16</v>
      </c>
      <c r="H28" s="25" t="s">
        <v>17</v>
      </c>
      <c r="I28" s="51"/>
      <c r="J28" s="26"/>
      <c r="K28" s="27"/>
      <c r="L28" s="52"/>
      <c r="M28" s="26"/>
      <c r="N28" s="27"/>
      <c r="O28" s="51"/>
      <c r="Q28" s="26"/>
      <c r="R28" s="27"/>
    </row>
    <row r="29" spans="1:18" ht="15" customHeight="1">
      <c r="A29" s="21"/>
      <c r="B29" s="28">
        <v>30.8</v>
      </c>
      <c r="C29" s="29">
        <v>33.5</v>
      </c>
      <c r="D29" s="30">
        <v>33.5</v>
      </c>
      <c r="E29" s="29">
        <v>28.2</v>
      </c>
      <c r="F29" s="29">
        <v>28.2</v>
      </c>
      <c r="G29" s="30">
        <v>33.5</v>
      </c>
      <c r="H29" s="29">
        <v>35.5</v>
      </c>
      <c r="I29" s="53"/>
      <c r="J29" s="26"/>
      <c r="K29" s="27"/>
      <c r="L29" s="54"/>
      <c r="M29" s="26"/>
      <c r="N29" s="27"/>
      <c r="O29" s="53"/>
      <c r="Q29" s="26"/>
      <c r="R29" s="27"/>
    </row>
    <row r="30" spans="1:18" ht="15" customHeight="1">
      <c r="A30" s="21"/>
      <c r="B30" s="31">
        <v>68000</v>
      </c>
      <c r="C30" s="31">
        <v>65000</v>
      </c>
      <c r="D30" s="31">
        <v>65000</v>
      </c>
      <c r="E30" s="31">
        <v>68000</v>
      </c>
      <c r="F30" s="31">
        <v>68000</v>
      </c>
      <c r="G30" s="31">
        <v>65000</v>
      </c>
      <c r="H30" s="32">
        <v>65000</v>
      </c>
      <c r="I30" s="51"/>
      <c r="J30" s="26"/>
      <c r="K30" s="27"/>
      <c r="L30" s="52"/>
      <c r="M30" s="26"/>
      <c r="N30" s="27"/>
      <c r="O30" s="51"/>
      <c r="Q30" s="26"/>
      <c r="R30" s="27"/>
    </row>
    <row r="31" spans="1:18" ht="15" customHeight="1">
      <c r="A31" s="21"/>
      <c r="B31" s="33">
        <f>B29*B30</f>
        <v>2094400</v>
      </c>
      <c r="C31" s="34">
        <f>C29*C30</f>
        <v>2177500</v>
      </c>
      <c r="D31" s="33">
        <f>D29*D30</f>
        <v>2177500</v>
      </c>
      <c r="E31" s="34">
        <f>E29*E30</f>
        <v>1917600</v>
      </c>
      <c r="F31" s="35">
        <f>F29*F30</f>
        <v>1917600</v>
      </c>
      <c r="G31" s="34">
        <f>G29*G30</f>
        <v>2177500</v>
      </c>
      <c r="H31" s="34">
        <f>H29*H30</f>
        <v>2307500</v>
      </c>
      <c r="I31" s="53"/>
      <c r="J31" s="26"/>
      <c r="K31" s="27"/>
      <c r="L31" s="54"/>
      <c r="M31" s="26"/>
      <c r="N31" s="27"/>
      <c r="O31" s="53"/>
      <c r="Q31" s="26"/>
      <c r="R31" s="27"/>
    </row>
    <row r="32" spans="1:18" ht="15" customHeight="1">
      <c r="A32" s="36" t="s">
        <v>18</v>
      </c>
      <c r="B32" s="37" t="s">
        <v>19</v>
      </c>
      <c r="C32" s="38" t="s">
        <v>20</v>
      </c>
      <c r="D32" s="37" t="s">
        <v>21</v>
      </c>
      <c r="E32" s="37" t="s">
        <v>22</v>
      </c>
      <c r="F32" s="37" t="s">
        <v>23</v>
      </c>
      <c r="G32" s="37" t="s">
        <v>24</v>
      </c>
      <c r="H32" s="38" t="s">
        <v>25</v>
      </c>
      <c r="I32" s="51"/>
      <c r="J32" s="26"/>
      <c r="K32" s="27"/>
      <c r="L32" s="52"/>
      <c r="M32" s="26"/>
      <c r="N32" s="27"/>
      <c r="O32" s="51"/>
      <c r="Q32" s="26"/>
      <c r="R32" s="27"/>
    </row>
    <row r="33" spans="1:18" ht="15" customHeight="1">
      <c r="A33" s="36"/>
      <c r="B33" s="39">
        <v>30.1</v>
      </c>
      <c r="C33" s="40">
        <v>30.7</v>
      </c>
      <c r="D33" s="39">
        <v>30.7</v>
      </c>
      <c r="E33" s="39">
        <v>27.4</v>
      </c>
      <c r="F33" s="39">
        <v>27.4</v>
      </c>
      <c r="G33" s="39">
        <v>30.7</v>
      </c>
      <c r="H33" s="40">
        <v>32.7</v>
      </c>
      <c r="I33" s="53"/>
      <c r="J33" s="26"/>
      <c r="K33" s="27"/>
      <c r="L33" s="54"/>
      <c r="M33" s="26"/>
      <c r="N33" s="27"/>
      <c r="O33" s="53"/>
      <c r="Q33" s="26"/>
      <c r="R33" s="27"/>
    </row>
    <row r="34" spans="1:15" ht="15" customHeight="1">
      <c r="A34" s="36"/>
      <c r="B34" s="41">
        <v>75000</v>
      </c>
      <c r="C34" s="41">
        <v>75000</v>
      </c>
      <c r="D34" s="41">
        <v>78000</v>
      </c>
      <c r="E34" s="41">
        <v>78000</v>
      </c>
      <c r="F34" s="41">
        <v>87000</v>
      </c>
      <c r="G34" s="41">
        <v>72000</v>
      </c>
      <c r="H34" s="42">
        <v>75000</v>
      </c>
      <c r="I34" s="51"/>
      <c r="J34" s="26"/>
      <c r="K34" s="27"/>
      <c r="L34" s="52"/>
      <c r="M34" s="26"/>
      <c r="N34" s="27"/>
      <c r="O34" s="51"/>
    </row>
    <row r="35" spans="1:15" ht="15" customHeight="1">
      <c r="A35" s="36"/>
      <c r="B35" s="43">
        <f>B33*B34</f>
        <v>2257500</v>
      </c>
      <c r="C35" s="44">
        <f>C33*C34</f>
        <v>2302500</v>
      </c>
      <c r="D35" s="43">
        <f>D33*D34</f>
        <v>2394600</v>
      </c>
      <c r="E35" s="44">
        <f>E33*E34</f>
        <v>2137200</v>
      </c>
      <c r="F35" s="45">
        <f>F33*F34</f>
        <v>2383800</v>
      </c>
      <c r="G35" s="44">
        <f>G33*G34</f>
        <v>2210400</v>
      </c>
      <c r="H35" s="44">
        <f>H33*H34</f>
        <v>2452500</v>
      </c>
      <c r="I35" s="53"/>
      <c r="J35" s="54"/>
      <c r="K35" s="53"/>
      <c r="L35" s="54"/>
      <c r="M35" s="53"/>
      <c r="N35" s="54"/>
      <c r="O35" s="53"/>
    </row>
    <row r="36" spans="1:14" ht="15" customHeight="1">
      <c r="A36" s="46" t="s">
        <v>26</v>
      </c>
      <c r="B36" s="47" t="s">
        <v>27</v>
      </c>
      <c r="C36" s="48" t="s">
        <v>28</v>
      </c>
      <c r="D36" s="37" t="s">
        <v>29</v>
      </c>
      <c r="E36" s="37" t="s">
        <v>30</v>
      </c>
      <c r="F36" s="37" t="s">
        <v>31</v>
      </c>
      <c r="G36" s="37" t="s">
        <v>32</v>
      </c>
      <c r="H36" s="38" t="s">
        <v>33</v>
      </c>
      <c r="J36" s="26"/>
      <c r="K36" s="27"/>
      <c r="L36" s="55"/>
      <c r="M36" s="26"/>
      <c r="N36" s="27"/>
    </row>
    <row r="37" spans="1:14" ht="15" customHeight="1">
      <c r="A37" s="46"/>
      <c r="B37" s="49">
        <v>30.3</v>
      </c>
      <c r="C37" s="40">
        <v>30.7</v>
      </c>
      <c r="D37" s="39">
        <v>30.7</v>
      </c>
      <c r="E37" s="39">
        <v>27.4</v>
      </c>
      <c r="F37" s="39">
        <v>27.4</v>
      </c>
      <c r="G37" s="39">
        <v>30.7</v>
      </c>
      <c r="H37" s="40">
        <v>30.7</v>
      </c>
      <c r="J37" s="26"/>
      <c r="K37" s="27"/>
      <c r="L37" s="55"/>
      <c r="M37" s="26"/>
      <c r="N37" s="27"/>
    </row>
    <row r="38" spans="1:16" ht="15" customHeight="1">
      <c r="A38" s="46"/>
      <c r="B38" s="41">
        <v>70000</v>
      </c>
      <c r="C38" s="41">
        <v>100000</v>
      </c>
      <c r="D38" s="41">
        <v>100000</v>
      </c>
      <c r="E38" s="41">
        <v>70000</v>
      </c>
      <c r="F38" s="41">
        <v>70000</v>
      </c>
      <c r="G38" s="41">
        <v>100000</v>
      </c>
      <c r="H38" s="42">
        <v>100000</v>
      </c>
      <c r="J38" s="26"/>
      <c r="K38" s="27"/>
      <c r="L38" s="55"/>
      <c r="M38" s="26"/>
      <c r="N38" s="27"/>
      <c r="O38" s="27"/>
      <c r="P38" s="26"/>
    </row>
    <row r="39" spans="1:16" ht="15" customHeight="1">
      <c r="A39" s="46"/>
      <c r="B39" s="43">
        <f>B37*B38</f>
        <v>2121000</v>
      </c>
      <c r="C39" s="44">
        <f>C37*C38</f>
        <v>3070000</v>
      </c>
      <c r="D39" s="43">
        <f>D37*D38</f>
        <v>3070000</v>
      </c>
      <c r="E39" s="44">
        <f>E37*E38</f>
        <v>1918000</v>
      </c>
      <c r="F39" s="45">
        <f>F37*F38</f>
        <v>1918000</v>
      </c>
      <c r="G39" s="44">
        <f>G37*G38</f>
        <v>3070000</v>
      </c>
      <c r="H39" s="44">
        <f>H37*H38</f>
        <v>3070000</v>
      </c>
      <c r="J39" s="26"/>
      <c r="K39" s="27"/>
      <c r="L39" s="55"/>
      <c r="M39" s="26"/>
      <c r="N39" s="27"/>
      <c r="O39" s="27"/>
      <c r="P39" s="26"/>
    </row>
    <row r="40" spans="1:16" ht="15" customHeight="1">
      <c r="A40" s="50" t="s">
        <v>34</v>
      </c>
      <c r="B40" s="37" t="s">
        <v>35</v>
      </c>
      <c r="C40" s="48" t="s">
        <v>36</v>
      </c>
      <c r="D40" s="37" t="s">
        <v>37</v>
      </c>
      <c r="E40" s="37" t="s">
        <v>38</v>
      </c>
      <c r="F40" s="37" t="s">
        <v>39</v>
      </c>
      <c r="G40" s="37" t="s">
        <v>40</v>
      </c>
      <c r="H40" s="38" t="s">
        <v>41</v>
      </c>
      <c r="J40" s="26"/>
      <c r="K40" s="27"/>
      <c r="L40" s="55"/>
      <c r="M40" s="26"/>
      <c r="N40" s="27"/>
      <c r="O40" s="27"/>
      <c r="P40" s="26"/>
    </row>
    <row r="41" spans="1:16" ht="15" customHeight="1">
      <c r="A41" s="50"/>
      <c r="B41" s="39">
        <v>36.8</v>
      </c>
      <c r="C41" s="40">
        <v>29.2</v>
      </c>
      <c r="D41" s="39">
        <v>29.2</v>
      </c>
      <c r="E41" s="39">
        <v>29.1</v>
      </c>
      <c r="F41" s="39">
        <v>35.5</v>
      </c>
      <c r="G41" s="39">
        <v>29.2</v>
      </c>
      <c r="H41" s="40">
        <v>36.3</v>
      </c>
      <c r="J41" s="26"/>
      <c r="K41" s="27"/>
      <c r="L41" s="55"/>
      <c r="M41" s="26"/>
      <c r="N41" s="27"/>
      <c r="O41" s="27"/>
      <c r="P41" s="26"/>
    </row>
    <row r="42" spans="1:16" ht="15" customHeight="1">
      <c r="A42" s="50"/>
      <c r="B42" s="41">
        <v>100000</v>
      </c>
      <c r="C42" s="41">
        <v>100000</v>
      </c>
      <c r="D42" s="41">
        <v>100000</v>
      </c>
      <c r="E42" s="41">
        <v>100000</v>
      </c>
      <c r="F42" s="41">
        <v>100000</v>
      </c>
      <c r="G42" s="41">
        <v>100000</v>
      </c>
      <c r="H42" s="42">
        <v>100000</v>
      </c>
      <c r="J42" s="26"/>
      <c r="K42" s="27"/>
      <c r="L42" s="55"/>
      <c r="M42" s="26"/>
      <c r="N42" s="27"/>
      <c r="O42" s="27"/>
      <c r="P42" s="26"/>
    </row>
    <row r="43" spans="1:8" ht="15" customHeight="1">
      <c r="A43" s="50"/>
      <c r="B43" s="43">
        <f>B41*B42</f>
        <v>3679999.9999999995</v>
      </c>
      <c r="C43" s="44">
        <f>C41*C42</f>
        <v>2920000</v>
      </c>
      <c r="D43" s="43">
        <f>D41*D42</f>
        <v>2920000</v>
      </c>
      <c r="E43" s="44">
        <f>E41*E42</f>
        <v>2910000</v>
      </c>
      <c r="F43" s="45">
        <f>F41*F42</f>
        <v>3550000</v>
      </c>
      <c r="G43" s="44">
        <f>G41*G42</f>
        <v>2920000</v>
      </c>
      <c r="H43" s="44">
        <f>H41*H42</f>
        <v>3629999.9999999995</v>
      </c>
    </row>
    <row r="44" ht="16.5" customHeight="1"/>
    <row r="45" spans="1:8" ht="25.5" customHeight="1">
      <c r="A45" s="19" t="s">
        <v>43</v>
      </c>
      <c r="B45" s="19"/>
      <c r="C45" s="19"/>
      <c r="D45" s="19"/>
      <c r="E45" s="19"/>
      <c r="F45" s="19"/>
      <c r="G45" s="20"/>
      <c r="H45" s="20"/>
    </row>
    <row r="46" spans="1:9" ht="15" customHeight="1">
      <c r="A46" s="21" t="s">
        <v>10</v>
      </c>
      <c r="B46" s="22" t="s">
        <v>20</v>
      </c>
      <c r="C46" s="23" t="s">
        <v>21</v>
      </c>
      <c r="D46" s="24" t="s">
        <v>22</v>
      </c>
      <c r="E46" s="23" t="s">
        <v>23</v>
      </c>
      <c r="F46" s="25" t="s">
        <v>24</v>
      </c>
      <c r="G46" s="56"/>
      <c r="H46" s="26"/>
      <c r="I46" s="27"/>
    </row>
    <row r="47" spans="1:9" ht="15" customHeight="1">
      <c r="A47" s="21"/>
      <c r="B47" s="28">
        <v>34.8</v>
      </c>
      <c r="C47" s="29">
        <v>32</v>
      </c>
      <c r="D47" s="30">
        <v>28.2</v>
      </c>
      <c r="E47" s="29">
        <v>32</v>
      </c>
      <c r="F47" s="29">
        <v>35.8</v>
      </c>
      <c r="G47" s="57"/>
      <c r="H47" s="26"/>
      <c r="I47" s="27"/>
    </row>
    <row r="48" spans="1:9" ht="15" customHeight="1">
      <c r="A48" s="21"/>
      <c r="B48" s="58">
        <v>65000</v>
      </c>
      <c r="C48" s="58">
        <v>65000</v>
      </c>
      <c r="D48" s="31">
        <v>68000</v>
      </c>
      <c r="E48" s="31">
        <v>68000</v>
      </c>
      <c r="F48" s="32">
        <v>68000</v>
      </c>
      <c r="G48" s="56"/>
      <c r="H48" s="26"/>
      <c r="I48" s="27"/>
    </row>
    <row r="49" spans="1:9" ht="15" customHeight="1">
      <c r="A49" s="21"/>
      <c r="B49" s="33">
        <f>B47*B48</f>
        <v>2262000</v>
      </c>
      <c r="C49" s="34">
        <f>C47*C48</f>
        <v>2080000</v>
      </c>
      <c r="D49" s="35">
        <f>D47*D48</f>
        <v>1917600</v>
      </c>
      <c r="E49" s="34">
        <f>E47*E48</f>
        <v>2176000</v>
      </c>
      <c r="F49" s="34">
        <f>F47*F48</f>
        <v>2434400</v>
      </c>
      <c r="G49" s="59"/>
      <c r="H49" s="26"/>
      <c r="I49" s="27"/>
    </row>
    <row r="50" spans="1:9" ht="15" customHeight="1">
      <c r="A50" s="36" t="s">
        <v>18</v>
      </c>
      <c r="B50" s="37" t="s">
        <v>30</v>
      </c>
      <c r="C50" s="38" t="s">
        <v>31</v>
      </c>
      <c r="D50" s="37" t="s">
        <v>32</v>
      </c>
      <c r="E50" s="37" t="s">
        <v>33</v>
      </c>
      <c r="F50" s="38" t="s">
        <v>19</v>
      </c>
      <c r="G50" s="54"/>
      <c r="H50" s="26"/>
      <c r="I50" s="27"/>
    </row>
    <row r="51" spans="1:9" ht="15" customHeight="1">
      <c r="A51" s="36"/>
      <c r="B51" s="39">
        <v>33.8</v>
      </c>
      <c r="C51" s="40">
        <v>30.7</v>
      </c>
      <c r="D51" s="39">
        <v>27.4</v>
      </c>
      <c r="E51" s="39">
        <v>30.7</v>
      </c>
      <c r="F51" s="40">
        <v>32.7</v>
      </c>
      <c r="G51" s="57"/>
      <c r="H51" s="57"/>
      <c r="I51" s="55"/>
    </row>
    <row r="52" spans="1:11" ht="15" customHeight="1">
      <c r="A52" s="36"/>
      <c r="B52" s="41">
        <v>100000</v>
      </c>
      <c r="C52" s="41">
        <v>100000</v>
      </c>
      <c r="D52" s="41">
        <v>90000</v>
      </c>
      <c r="E52" s="41">
        <v>82000</v>
      </c>
      <c r="F52" s="42">
        <v>100000</v>
      </c>
      <c r="G52" s="56"/>
      <c r="H52" s="26"/>
      <c r="I52" s="27"/>
      <c r="J52" s="20"/>
      <c r="K52" s="20"/>
    </row>
    <row r="53" spans="1:11" ht="15" customHeight="1">
      <c r="A53" s="36"/>
      <c r="B53" s="43">
        <f>B51*B52</f>
        <v>3379999.9999999995</v>
      </c>
      <c r="C53" s="44">
        <f>C51*C52</f>
        <v>3070000</v>
      </c>
      <c r="D53" s="45">
        <f>D51*D52</f>
        <v>2466000</v>
      </c>
      <c r="E53" s="44">
        <f>E51*E52</f>
        <v>2517400</v>
      </c>
      <c r="F53" s="44">
        <f>F51*F52</f>
        <v>3270000.0000000005</v>
      </c>
      <c r="G53" s="59"/>
      <c r="H53" s="26"/>
      <c r="I53" s="27"/>
      <c r="J53" s="56"/>
      <c r="K53" s="51"/>
    </row>
    <row r="54" spans="1:11" ht="15" customHeight="1">
      <c r="A54" s="46" t="s">
        <v>26</v>
      </c>
      <c r="B54" s="47" t="s">
        <v>40</v>
      </c>
      <c r="C54" s="48" t="s">
        <v>41</v>
      </c>
      <c r="D54" s="37" t="s">
        <v>27</v>
      </c>
      <c r="E54" s="37" t="s">
        <v>28</v>
      </c>
      <c r="F54" s="38" t="s">
        <v>29</v>
      </c>
      <c r="G54" s="54"/>
      <c r="H54" s="26"/>
      <c r="I54" s="27"/>
      <c r="J54" s="54"/>
      <c r="K54" s="53"/>
    </row>
    <row r="55" spans="1:11" ht="15" customHeight="1">
      <c r="A55" s="46"/>
      <c r="B55" s="49">
        <v>34.4</v>
      </c>
      <c r="C55" s="40">
        <v>30.7</v>
      </c>
      <c r="D55" s="39">
        <v>27.4</v>
      </c>
      <c r="E55" s="39">
        <v>30.7</v>
      </c>
      <c r="F55" s="40">
        <v>31.2</v>
      </c>
      <c r="G55" s="57"/>
      <c r="H55" s="26"/>
      <c r="I55" s="27"/>
      <c r="J55" s="56"/>
      <c r="K55" s="51"/>
    </row>
    <row r="56" spans="1:11" ht="15" customHeight="1">
      <c r="A56" s="46"/>
      <c r="B56" s="41">
        <v>70000</v>
      </c>
      <c r="C56" s="41">
        <v>70000</v>
      </c>
      <c r="D56" s="41">
        <v>70000</v>
      </c>
      <c r="E56" s="41">
        <v>70000</v>
      </c>
      <c r="F56" s="42">
        <v>70000</v>
      </c>
      <c r="G56" s="56"/>
      <c r="H56" s="26"/>
      <c r="I56" s="27"/>
      <c r="J56" s="54"/>
      <c r="K56" s="53"/>
    </row>
    <row r="57" spans="1:11" ht="15" customHeight="1">
      <c r="A57" s="46"/>
      <c r="B57" s="43">
        <f>B55*B56</f>
        <v>2408000</v>
      </c>
      <c r="C57" s="44">
        <f>C55*C56</f>
        <v>2149000</v>
      </c>
      <c r="D57" s="45">
        <f>D55*D56</f>
        <v>1918000</v>
      </c>
      <c r="E57" s="44">
        <f>E55*E56</f>
        <v>2149000</v>
      </c>
      <c r="F57" s="44">
        <f>F55*F56</f>
        <v>2184000</v>
      </c>
      <c r="G57" s="59"/>
      <c r="H57" s="59"/>
      <c r="I57" s="51"/>
      <c r="J57" s="56"/>
      <c r="K57" s="51"/>
    </row>
    <row r="58" spans="1:11" ht="15" customHeight="1">
      <c r="A58" s="50" t="s">
        <v>34</v>
      </c>
      <c r="B58" s="37" t="s">
        <v>35</v>
      </c>
      <c r="C58" s="48" t="s">
        <v>36</v>
      </c>
      <c r="D58" s="37" t="s">
        <v>37</v>
      </c>
      <c r="E58" s="37" t="s">
        <v>38</v>
      </c>
      <c r="F58" s="38" t="s">
        <v>39</v>
      </c>
      <c r="G58" s="54"/>
      <c r="H58" s="26"/>
      <c r="I58" s="27"/>
      <c r="J58" s="54"/>
      <c r="K58" s="53"/>
    </row>
    <row r="59" spans="1:11" ht="15" customHeight="1">
      <c r="A59" s="50"/>
      <c r="B59" s="39">
        <v>37.1</v>
      </c>
      <c r="C59" s="40">
        <v>29.2</v>
      </c>
      <c r="D59" s="39">
        <v>35.9</v>
      </c>
      <c r="E59" s="39">
        <v>29.2</v>
      </c>
      <c r="F59" s="40">
        <v>36.3</v>
      </c>
      <c r="G59" s="57"/>
      <c r="H59" s="26"/>
      <c r="I59" s="27"/>
      <c r="J59" s="56"/>
      <c r="K59" s="51"/>
    </row>
    <row r="60" spans="1:11" ht="15" customHeight="1">
      <c r="A60" s="50"/>
      <c r="B60" s="41">
        <v>100000</v>
      </c>
      <c r="C60" s="41">
        <v>100000</v>
      </c>
      <c r="D60" s="41">
        <v>100000</v>
      </c>
      <c r="E60" s="41">
        <v>100000</v>
      </c>
      <c r="F60" s="42">
        <v>100000</v>
      </c>
      <c r="G60" s="56"/>
      <c r="H60" s="26"/>
      <c r="I60" s="27"/>
      <c r="J60" s="54"/>
      <c r="K60" s="53"/>
    </row>
    <row r="61" spans="1:9" ht="15" customHeight="1">
      <c r="A61" s="50"/>
      <c r="B61" s="43">
        <f>B59*B60</f>
        <v>3710000</v>
      </c>
      <c r="C61" s="44">
        <f>C59*C60</f>
        <v>2920000</v>
      </c>
      <c r="D61" s="45">
        <f>D59*D60</f>
        <v>3590000</v>
      </c>
      <c r="E61" s="44">
        <f>E59*E60</f>
        <v>2920000</v>
      </c>
      <c r="F61" s="44">
        <f>F59*F60</f>
        <v>3629999.9999999995</v>
      </c>
      <c r="G61" s="59"/>
      <c r="H61" s="26"/>
      <c r="I61" s="27"/>
    </row>
    <row r="62" spans="8:9" ht="16.5" customHeight="1">
      <c r="H62" s="26"/>
      <c r="I62" s="27"/>
    </row>
    <row r="63" spans="8:9" ht="16.5" customHeight="1">
      <c r="H63" s="55"/>
      <c r="I63" s="55"/>
    </row>
    <row r="64" spans="1:9" ht="16.5" customHeight="1">
      <c r="A64" s="60" t="s">
        <v>44</v>
      </c>
      <c r="B64" s="61"/>
      <c r="H64" s="26"/>
      <c r="I64" s="27"/>
    </row>
    <row r="65" spans="1:9" ht="16.5" customHeight="1">
      <c r="A65" s="62" t="s">
        <v>45</v>
      </c>
      <c r="B65" s="63"/>
      <c r="H65" s="26"/>
      <c r="I65" s="27"/>
    </row>
    <row r="66" spans="1:9" ht="16.5" customHeight="1">
      <c r="A66" s="64" t="s">
        <v>46</v>
      </c>
      <c r="B66" s="64"/>
      <c r="H66" s="26"/>
      <c r="I66" s="27"/>
    </row>
  </sheetData>
  <sheetProtection selectLockedCells="1" selectUnlockedCells="1"/>
  <mergeCells count="18">
    <mergeCell ref="F1:G1"/>
    <mergeCell ref="G4:H5"/>
    <mergeCell ref="A9:H9"/>
    <mergeCell ref="A10:A13"/>
    <mergeCell ref="A14:A17"/>
    <mergeCell ref="A18:A21"/>
    <mergeCell ref="A22:A25"/>
    <mergeCell ref="A27:H27"/>
    <mergeCell ref="A28:A31"/>
    <mergeCell ref="A32:A35"/>
    <mergeCell ref="A36:A39"/>
    <mergeCell ref="A40:A43"/>
    <mergeCell ref="A45:F45"/>
    <mergeCell ref="A46:A49"/>
    <mergeCell ref="A50:A53"/>
    <mergeCell ref="A54:A57"/>
    <mergeCell ref="A58:A61"/>
    <mergeCell ref="A66:B6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2018-10-15T06:46:24Z</dcterms:modified>
  <cp:category/>
  <cp:version/>
  <cp:contentType/>
  <cp:contentStatus/>
  <cp:revision>2</cp:revision>
</cp:coreProperties>
</file>